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CMC情報" sheetId="1" state="visible" r:id="rId1"/>
    <sheet name="ルクスターナ注" sheetId="2" state="visible" r:id="rId2"/>
  </sheets>
  <calcPr/>
</workbook>
</file>

<file path=xl/sharedStrings.xml><?xml version="1.0" encoding="utf-8"?>
<sst xmlns="http://schemas.openxmlformats.org/spreadsheetml/2006/main" count="92" uniqueCount="92">
  <si>
    <t>管理番号</t>
  </si>
  <si>
    <t>製品名</t>
  </si>
  <si>
    <t>新規・一変</t>
  </si>
  <si>
    <t>効能効果（簡略記載）</t>
  </si>
  <si>
    <t>貯蔵方法及び有効期間</t>
  </si>
  <si>
    <t>剤型</t>
  </si>
  <si>
    <t>最終製剤の概要</t>
  </si>
  <si>
    <t>細胞採取</t>
  </si>
  <si>
    <t>医療機関における調製</t>
  </si>
  <si>
    <t>品質試験の種類</t>
  </si>
  <si>
    <t>規格・試験方法</t>
  </si>
  <si>
    <t>開発途中の規格変更の有無</t>
  </si>
  <si>
    <t>開発途中の製造方法変更の有無</t>
  </si>
  <si>
    <t>規格変更内容</t>
  </si>
  <si>
    <t>開発途中の製造方法の変更内容</t>
  </si>
  <si>
    <t>ベリフィケーション</t>
  </si>
  <si>
    <t>追加試験の種類</t>
  </si>
  <si>
    <t>流通上の取り扱い</t>
  </si>
  <si>
    <t>別紙の有無</t>
  </si>
  <si>
    <t>備考</t>
  </si>
  <si>
    <t>ルクスターナ注</t>
  </si>
  <si>
    <t>新規</t>
  </si>
  <si>
    <t>両アレル性RPE65遺伝子変異による遺伝性網膜ジストロフィー</t>
  </si>
  <si>
    <t xml:space="preserve">〈貯蔵方法〉
-65℃以下
遮光のため、使用直前に開封。
〈使用期限〉
直接容器に記載された使用期限内に使用</t>
  </si>
  <si>
    <r>
      <rPr>
        <sz val="11"/>
        <rFont val="Calibri"/>
        <scheme val="minor"/>
      </rPr>
      <t>注射剤（網膜下投与）</t>
    </r>
  </si>
  <si>
    <t>ウイルスベクターを含有する網膜下注射用濃縮製剤及び希釈液</t>
  </si>
  <si>
    <t>無</t>
  </si>
  <si>
    <t>専用希釈液で10倍希釈</t>
  </si>
  <si>
    <t>性状、確認試験（制限酵素切断パターン）、浸透圧、pH、純度試験（■、■）、エンドトキシン、採取容量、不溶性異物、不溶性微粒子、無菌、■、感染力価、遺伝子発現産物（RPE65タンパク質の発現の確認）、遺伝子発現相対力価（RPE65タンパク質の発現量の定量）、■活性及び含量（qPCR）</t>
  </si>
  <si>
    <t>有</t>
  </si>
  <si>
    <t>あり</t>
  </si>
  <si>
    <t>希少疾病用再生医療等製品</t>
  </si>
  <si>
    <t>アベクマ点滴静注</t>
  </si>
  <si>
    <t>一変</t>
  </si>
  <si>
    <r>
      <t xml:space="preserve">再発又は難治性の多発性骨髄種。ただし、以下のいずれも満たす場合に限る。
・BCMA抗原を標的としたキメラ抗原受容体発現T細胞輸注療法の治療歴がない
・免疫調節薬、プロテアソーム阻害剤及び抗CD38モノクローナル抗体製剤を含む</t>
    </r>
    <r>
      <rPr>
        <u val="single"/>
        <sz val="11"/>
        <rFont val="Calibri"/>
        <scheme val="minor"/>
      </rPr>
      <t>2</t>
    </r>
    <r>
      <rPr>
        <sz val="11"/>
        <rFont val="Calibri"/>
        <scheme val="minor"/>
      </rPr>
      <t>つ以上の前治療歴を有し、かつ、直近の前治療に対して病勢進行が認められた又は治療後に再発した</t>
    </r>
  </si>
  <si>
    <t xml:space="preserve">〈貯蔵方法〉
液体窒素気相下（-130℃以下）
〈使用期限〉
直接容器に記載された使用期限内に使用</t>
  </si>
  <si>
    <t>点滴静注</t>
  </si>
  <si>
    <t>CAR発現T細胞</t>
  </si>
  <si>
    <t>白血球アフェレーシス（非動員末梢血単核球）</t>
  </si>
  <si>
    <r>
      <rPr>
        <sz val="11"/>
        <rFont val="Calibri"/>
        <scheme val="minor"/>
      </rPr>
      <t>投与直前に製品を解凍</t>
    </r>
  </si>
  <si>
    <t xml:space="preserve">性状、確認試験（■法）、純度試験（■、■■、■■■■）、エンドトキシン、無菌、マイコプラズマ、■、生物活性（■■）、含量（抗BCMA CAR発現T細胞数）</t>
  </si>
  <si>
    <t xml:space="preserve">採取した白血球アフェレーシス産物を、2～8℃に設定された保冷輸送箱に梱包して本品製造施設へ輸送する。
本品は凍結した状態で受領。使用直前まで液体窒素気相下（−130℃以下）で凍結保存。</t>
  </si>
  <si>
    <t>なし</t>
  </si>
  <si>
    <t>※新規承認時からの変更箇所を下線で示した。</t>
  </si>
  <si>
    <t>別紙</t>
  </si>
  <si>
    <t>類別</t>
  </si>
  <si>
    <t xml:space="preserve">遺伝子治療用製品 二．ウイルスベクター製品</t>
  </si>
  <si>
    <t>一般的名称</t>
  </si>
  <si>
    <t>ボレチゲン　ネパルボベク</t>
  </si>
  <si>
    <t>形状、構造、成分、分量又は本質</t>
  </si>
  <si>
    <r>
      <rPr>
        <sz val="11"/>
        <rFont val="Calibri"/>
        <scheme val="minor"/>
      </rPr>
      <t>主成分：</t>
    </r>
    <r>
      <rPr>
        <sz val="11"/>
        <rFont val="Calibri"/>
        <scheme val="minor"/>
      </rPr>
      <t>rep</t>
    </r>
    <r>
      <rPr>
        <sz val="11"/>
        <rFont val="Calibri"/>
        <scheme val="minor"/>
      </rPr>
      <t>及び</t>
    </r>
    <r>
      <rPr>
        <sz val="11"/>
        <rFont val="Calibri"/>
        <scheme val="minor"/>
      </rPr>
      <t>cap</t>
    </r>
    <r>
      <rPr>
        <sz val="11"/>
        <rFont val="Calibri"/>
        <scheme val="minor"/>
      </rPr>
      <t>遺伝子を欠失し、ヒト</t>
    </r>
    <r>
      <rPr>
        <sz val="11"/>
        <rFont val="Calibri"/>
        <scheme val="minor"/>
      </rPr>
      <t>RPE65</t>
    </r>
    <r>
      <rPr>
        <sz val="11"/>
        <rFont val="Calibri"/>
        <scheme val="minor"/>
      </rPr>
      <t>タンパク質発現カセットを搭載する遺伝子組み換えアデノ随伴ウイルス２型（</t>
    </r>
    <r>
      <rPr>
        <sz val="11"/>
        <rFont val="Calibri"/>
        <scheme val="minor"/>
      </rPr>
      <t>AAV2-hRPE65v2</t>
    </r>
    <r>
      <rPr>
        <sz val="11"/>
        <rFont val="Calibri"/>
        <scheme val="minor"/>
      </rPr>
      <t>）</t>
    </r>
    <r>
      <rPr>
        <sz val="11"/>
        <rFont val="Calibri"/>
        <scheme val="minor"/>
      </rPr>
      <t xml:space="preserve">
1</t>
    </r>
    <r>
      <rPr>
        <sz val="11"/>
        <rFont val="Calibri"/>
        <scheme val="minor"/>
      </rPr>
      <t xml:space="preserve">バイアル中、
主成分の含量：</t>
    </r>
    <r>
      <rPr>
        <sz val="11"/>
        <rFont val="Calibri"/>
        <scheme val="minor"/>
      </rPr>
      <t>0.5mL</t>
    </r>
    <r>
      <rPr>
        <sz val="11"/>
        <rFont val="Calibri"/>
        <scheme val="minor"/>
      </rPr>
      <t>バイアル：</t>
    </r>
    <r>
      <rPr>
        <sz val="11"/>
        <rFont val="Calibri"/>
        <scheme val="minor"/>
      </rPr>
      <t>2.5×10^12vg</t>
    </r>
    <r>
      <rPr>
        <sz val="11"/>
        <rFont val="Calibri"/>
        <scheme val="minor"/>
      </rPr>
      <t>（</t>
    </r>
    <r>
      <rPr>
        <sz val="11"/>
        <rFont val="Calibri"/>
        <scheme val="minor"/>
      </rPr>
      <t>vg:</t>
    </r>
    <r>
      <rPr>
        <sz val="11"/>
        <rFont val="Calibri"/>
        <scheme val="minor"/>
      </rPr>
      <t xml:space="preserve">ベクターゲノム）
副成分の含量：リン酸二水素ナトリウム一水和物</t>
    </r>
    <r>
      <rPr>
        <sz val="11"/>
        <rFont val="Calibri"/>
        <scheme val="minor"/>
      </rPr>
      <t xml:space="preserve"> 0.16mg</t>
    </r>
    <r>
      <rPr>
        <sz val="11"/>
        <rFont val="Calibri"/>
        <scheme val="minor"/>
      </rPr>
      <t>、リン酸水素二ナトリウム二水和物</t>
    </r>
    <r>
      <rPr>
        <sz val="11"/>
        <rFont val="Calibri"/>
        <scheme val="minor"/>
      </rPr>
      <t xml:space="preserve"> 0.69mg</t>
    </r>
    <r>
      <rPr>
        <sz val="11"/>
        <rFont val="Calibri"/>
        <scheme val="minor"/>
      </rPr>
      <t>、塩化ナトリウム</t>
    </r>
    <r>
      <rPr>
        <sz val="11"/>
        <rFont val="Calibri"/>
        <scheme val="minor"/>
      </rPr>
      <t xml:space="preserve"> 5.26mg</t>
    </r>
    <r>
      <rPr>
        <sz val="11"/>
        <rFont val="Calibri"/>
        <scheme val="minor"/>
      </rPr>
      <t>、ポリオキシエチレン（</t>
    </r>
    <r>
      <rPr>
        <sz val="11"/>
        <rFont val="Calibri"/>
        <scheme val="minor"/>
      </rPr>
      <t>160</t>
    </r>
    <r>
      <rPr>
        <sz val="11"/>
        <rFont val="Calibri"/>
        <scheme val="minor"/>
      </rPr>
      <t>）ポリオキシプロピレン（</t>
    </r>
    <r>
      <rPr>
        <sz val="11"/>
        <rFont val="Calibri"/>
        <scheme val="minor"/>
      </rPr>
      <t>30</t>
    </r>
    <r>
      <rPr>
        <sz val="11"/>
        <rFont val="Calibri"/>
        <scheme val="minor"/>
      </rPr>
      <t>）グリコール</t>
    </r>
    <r>
      <rPr>
        <sz val="11"/>
        <rFont val="Calibri"/>
        <scheme val="minor"/>
      </rPr>
      <t xml:space="preserve"> 0.005mg</t>
    </r>
  </si>
  <si>
    <t>効能効果又は性能</t>
  </si>
  <si>
    <t>用法及び用量又は使用方法</t>
  </si>
  <si>
    <t>通常、1.5×10^11ベクターゲノム（vg）/0.3mLを各眼の網膜下に単回投与する。各眼への網膜下投与は、短い投与間隔で実施するが、6日以上あけること。同一眼への本品の再投与はしないこと。</t>
  </si>
  <si>
    <t>　（細胞・組織の採取）</t>
  </si>
  <si>
    <t>　（医療機関における調製）</t>
  </si>
  <si>
    <r>
      <rPr>
        <sz val="11"/>
        <rFont val="Calibri"/>
        <scheme val="minor"/>
      </rPr>
      <t>本品は投与前に製剤を専用希釈液で</t>
    </r>
    <r>
      <rPr>
        <sz val="11"/>
        <rFont val="Calibri"/>
        <scheme val="minor"/>
      </rPr>
      <t xml:space="preserve"> 10 </t>
    </r>
    <r>
      <rPr>
        <sz val="11"/>
        <rFont val="Calibri"/>
        <scheme val="minor"/>
      </rPr>
      <t xml:space="preserve">倍希釈すること。本品の調製に際しては以下の点に注意すること。また、調製から投与までの一連の手順の詳細は、製造販売業者が提供する調製及び手術マニュアルを参照すること。
</t>
    </r>
    <r>
      <rPr>
        <sz val="11"/>
        <rFont val="Calibri"/>
        <scheme val="minor"/>
      </rPr>
      <t>1</t>
    </r>
    <r>
      <rPr>
        <sz val="11"/>
        <rFont val="Calibri"/>
        <scheme val="minor"/>
      </rPr>
      <t>）</t>
    </r>
    <r>
      <rPr>
        <sz val="11"/>
        <rFont val="Calibri"/>
        <scheme val="minor"/>
      </rPr>
      <t xml:space="preserve"> </t>
    </r>
    <r>
      <rPr>
        <sz val="11"/>
        <rFont val="Calibri"/>
        <scheme val="minor"/>
      </rPr>
      <t xml:space="preserve">本品はクラスⅡのバイオセーフティキャビネット内（安全キャビネット）で無菌的に調製すること。
</t>
    </r>
    <r>
      <rPr>
        <sz val="11"/>
        <rFont val="Calibri"/>
        <scheme val="minor"/>
      </rPr>
      <t>2</t>
    </r>
    <r>
      <rPr>
        <sz val="11"/>
        <rFont val="Calibri"/>
        <scheme val="minor"/>
      </rPr>
      <t>）</t>
    </r>
    <r>
      <rPr>
        <sz val="11"/>
        <rFont val="Calibri"/>
        <scheme val="minor"/>
      </rPr>
      <t xml:space="preserve"> </t>
    </r>
    <r>
      <rPr>
        <sz val="11"/>
        <rFont val="Calibri"/>
        <scheme val="minor"/>
      </rPr>
      <t>凍結された製剤及び専用希釈液を室温にて解凍後、本品投与前の</t>
    </r>
    <r>
      <rPr>
        <sz val="11"/>
        <rFont val="Calibri"/>
        <scheme val="minor"/>
      </rPr>
      <t xml:space="preserve"> 4 </t>
    </r>
    <r>
      <rPr>
        <sz val="11"/>
        <rFont val="Calibri"/>
        <scheme val="minor"/>
      </rPr>
      <t xml:space="preserve">時間以内に調製すること。解凍した製剤及び専用希釈液は再凍結しないこと。
</t>
    </r>
    <r>
      <rPr>
        <sz val="11"/>
        <rFont val="Calibri"/>
        <scheme val="minor"/>
      </rPr>
      <t>3</t>
    </r>
    <r>
      <rPr>
        <sz val="11"/>
        <rFont val="Calibri"/>
        <scheme val="minor"/>
      </rPr>
      <t>）</t>
    </r>
    <r>
      <rPr>
        <sz val="11"/>
        <rFont val="Calibri"/>
        <scheme val="minor"/>
      </rPr>
      <t xml:space="preserve"> </t>
    </r>
    <r>
      <rPr>
        <sz val="11"/>
        <rFont val="Calibri"/>
        <scheme val="minor"/>
      </rPr>
      <t>決められた注射筒や針を使用し、手順に従って本品を調製すること。</t>
    </r>
  </si>
  <si>
    <t>製品取扱い上の注意（流通、使用、その他）</t>
  </si>
  <si>
    <t>貯蔵方法及び有効期間等</t>
  </si>
  <si>
    <t xml:space="preserve">〈貯蔵方法〉
-65℃以下
遮光のため、使用直前に開封すること。
〈使用期限〉
直接容器に記載された使用期限内に使用すること。</t>
  </si>
  <si>
    <t>製造方法</t>
  </si>
  <si>
    <t xml:space="preserve">原薬：MCBの拡大培養（■）、細胞の拡大培養（■）、トランスフェクション、■、ハーベスト、■、■及び■、■及び■、■、バルク原薬の調製及びろ過並びに保管・試験
重要工程は、■の各工程</t>
  </si>
  <si>
    <t>工程内管理試験</t>
  </si>
  <si>
    <t>情報なし</t>
  </si>
  <si>
    <t>外来性感染性物質の安全性評価</t>
  </si>
  <si>
    <t xml:space="preserve">&lt;原薬の製造工程で使用されるHEK293細胞以外の生物由来原料等＞FBS①（ウシ血液）、トリプシン（ブタ膵臓）、FBS②（ウシ血液）、カザミノ酸（ウシ乳）
＜製造工程の外来性感染性物質に対する管理項目＞
■：バイオバーデン、マイコプラズマ否定試験、invitro外来性ウイルス試験及びウシウイルス否定試験</t>
  </si>
  <si>
    <t>開発途中の製造方法変更内容</t>
  </si>
  <si>
    <t xml:space="preserve">有
原薬：製法A、製法B、製法C（申請製法）、
製品：製法D、製法E、製法F（申請製法）
これらの製法変更に伴い、製法の変更前後において原薬及び製剤の品質特性の同等性/同質性評価が実施され、同等性/同質性が確認されている。</t>
  </si>
  <si>
    <t>特性解析</t>
  </si>
  <si>
    <t xml:space="preserve">物理的化学的性質：性状、pH、浸透圧、■、採取容量
同一性：制限酵素切断パターン、ベクターゲノムのシークエンス
濃度：含量（ベクターゲノム数）
活性/力価：感染力価、RPE65導入遺伝子の標的細胞への送達及びRPE65タンパク質の発現（■による確認、■による発現量の定量）、■活性、■
安全性：外来性ウイルス、マイコプラズマ、ウシウイルス、rcAAV、バイオバーデン、エンドトキシン、不溶性微粒子、無菌
純度：■、■、■、宿主細胞由来DNA、■、プラスミド由来DNA、■、HCP、■、■、■</t>
  </si>
  <si>
    <t>製造工程の評価</t>
  </si>
  <si>
    <t xml:space="preserve">原薬、製剤及び専用希釈液の製造工程：実生産スケールでのプロセスバリデーション実施
以下の検討等により、品質の管理戦略が構築された。
CQAの特定、工程の特性解析、管理方法の策定</t>
  </si>
  <si>
    <t xml:space="preserve">  目的物質関連物質/目的物質由来不純物</t>
  </si>
  <si>
    <t xml:space="preserve">目的物質関連物質：なし
目的物質由来不純物：■、rcAAV、目的物質由来不純物A*及び■
目的物質由来不純物A*以外の目的物質由来不純物は、原薬の規格及び試験方法により適切に管理</t>
  </si>
  <si>
    <t xml:space="preserve">  製造工程由来不純物</t>
  </si>
  <si>
    <t xml:space="preserve">宿主細胞由来DNA、プラスミド由来DNA、不純物A*、HCP、不純物B*、不純物C*、不純物D*、不純物E*及び不溶性異物
すべての製造工程由来不純物は、原薬の規格及び試験方法により適切に管理</t>
  </si>
  <si>
    <t>　（構成細胞の管理）</t>
  </si>
  <si>
    <t>　（プラスミドの管理）</t>
  </si>
  <si>
    <t xml:space="preserve">Rep2/Cap2パッケージングコンポーネント、E2a、E4及びVAパッケージングコンポーネント、並びにヒトRPE65遺伝子の発現カセットをそれぞれ含む3つのプラスミドに分割され、複製可能なウイルスが相同組換えにより産生されないようデザインされている。
本品の産生には、3つのプラスミド（ベクタープラスミド、パッケージングプラスミド、ヘルパープラスミド）が使用される。ベクタープラスミドはCMVエンハンサー/CBAプロモーターの制御下においてヒトRPE65遺伝子を、パッケージングプラスミドはRep2/Cap2遺伝子を、ヘルパープラスミドはE2a、E4及びVA RNAをそれぞれ発現する遺伝子発現構成体を含む。各プラスミドの管理項目として、■、■、■、■、エンドトキシン、■（■）、■、■、■、■、■、■、無菌、■、■及びマイコプラズマが設定されている。</t>
  </si>
  <si>
    <t>（原薬製造用の細胞基材の管理）</t>
  </si>
  <si>
    <r>
      <t xml:space="preserve">■の■から入手したHEK293細胞（パート番号■、ロット番号■）を起源とし、原薬製造用MCBが調製された。
原薬製造用MCB及びEOPに対する特性解析及び純度試験が、ICHQ5A（R1）及びQ5Dガイドラインに従って実施された。実施された外来性感染性物質に対する試験は以下のとおりである。実施された試験項目の範囲で、ウイルス性及び非ウイルス性の外来性感染性物質は検出されなかった。
&lt;MCB及びEOPに対して実施された外来性感染性物質に関する試験&gt;
</t>
    </r>
    <r>
      <rPr>
        <i/>
        <sz val="11"/>
        <rFont val="Calibri"/>
        <scheme val="minor"/>
      </rPr>
      <t xml:space="preserve">in vivo</t>
    </r>
    <r>
      <rPr>
        <sz val="11"/>
        <rFont val="Calibri"/>
        <scheme val="minor"/>
      </rPr>
      <t xml:space="preserve">ウイルス試験（成熟マウス、乳飲みマウス、モルモット及び発育鶏卵）、
</t>
    </r>
    <r>
      <rPr>
        <i/>
        <sz val="11"/>
        <rFont val="Calibri"/>
        <scheme val="minor"/>
      </rPr>
      <t xml:space="preserve">in vitro</t>
    </r>
    <r>
      <rPr>
        <sz val="11"/>
        <rFont val="Calibri"/>
        <scheme val="minor"/>
      </rPr>
      <t>ウイルス試験</t>
    </r>
    <r>
      <rPr>
        <vertAlign val="superscript"/>
        <sz val="11"/>
        <rFont val="Calibri"/>
        <scheme val="minor"/>
      </rPr>
      <t>*1</t>
    </r>
    <r>
      <rPr>
        <sz val="11"/>
        <rFont val="Calibri"/>
        <scheme val="minor"/>
      </rPr>
      <t xml:space="preserve">、
</t>
    </r>
    <r>
      <rPr>
        <i/>
        <sz val="11"/>
        <rFont val="Calibri"/>
        <scheme val="minor"/>
      </rPr>
      <t xml:space="preserve">in vitro</t>
    </r>
    <r>
      <rPr>
        <sz val="11"/>
        <rFont val="Calibri"/>
        <scheme val="minor"/>
      </rPr>
      <t xml:space="preserve">ウシウイルス試験（BVDV、BAV、BPV、BTV、RSV、Reo-3及びRABV（BT細胞及びVero細胞））、
</t>
    </r>
    <r>
      <rPr>
        <i/>
        <sz val="11"/>
        <rFont val="Calibri"/>
        <scheme val="minor"/>
      </rPr>
      <t xml:space="preserve">in vitro</t>
    </r>
    <r>
      <rPr>
        <sz val="11"/>
        <rFont val="Calibri"/>
        <scheme val="minor"/>
      </rPr>
      <t xml:space="preserve">ブタウイルス試験（PPV、TGEV及びPAV（PT-1細胞）、PCV-1、PCV-2（PCR））
</t>
    </r>
    <r>
      <rPr>
        <i/>
        <sz val="11"/>
        <rFont val="Calibri"/>
        <scheme val="minor"/>
      </rPr>
      <t xml:space="preserve">in vitro</t>
    </r>
    <r>
      <rPr>
        <sz val="11"/>
        <rFont val="Calibri"/>
        <scheme val="minor"/>
      </rPr>
      <t>ヒトウイルス試験（CMV、EBV、HAV、HBV、HCV、HHV-6、HHV-7、HHV-8、HIV-1、HIV-2、PVB19、HTLV-1、HTLV-2、HSV-1</t>
    </r>
    <r>
      <rPr>
        <vertAlign val="superscript"/>
        <sz val="11"/>
        <rFont val="Calibri"/>
        <scheme val="minor"/>
      </rPr>
      <t>*2</t>
    </r>
    <r>
      <rPr>
        <sz val="11"/>
        <rFont val="Calibri"/>
        <scheme val="minor"/>
      </rPr>
      <t>、HSV-2</t>
    </r>
    <r>
      <rPr>
        <vertAlign val="superscript"/>
        <sz val="11"/>
        <rFont val="Calibri"/>
        <scheme val="minor"/>
      </rPr>
      <t>*2</t>
    </r>
    <r>
      <rPr>
        <sz val="11"/>
        <rFont val="Calibri"/>
        <scheme val="minor"/>
      </rPr>
      <t xml:space="preserve">）、
</t>
    </r>
    <r>
      <rPr>
        <i/>
        <sz val="11"/>
        <rFont val="Calibri"/>
        <scheme val="minor"/>
      </rPr>
      <t xml:space="preserve">in vitro</t>
    </r>
    <r>
      <rPr>
        <sz val="11"/>
        <rFont val="Calibri"/>
        <scheme val="minor"/>
      </rPr>
      <t>シミアンウイルス試験（SFV</t>
    </r>
    <r>
      <rPr>
        <vertAlign val="superscript"/>
        <sz val="11"/>
        <rFont val="Calibri"/>
        <scheme val="minor"/>
      </rPr>
      <t>*3</t>
    </r>
    <r>
      <rPr>
        <sz val="11"/>
        <rFont val="Calibri"/>
        <scheme val="minor"/>
      </rPr>
      <t>、SRV</t>
    </r>
    <r>
      <rPr>
        <vertAlign val="superscript"/>
        <sz val="11"/>
        <rFont val="Calibri"/>
        <scheme val="minor"/>
      </rPr>
      <t>*3</t>
    </r>
    <r>
      <rPr>
        <sz val="11"/>
        <rFont val="Calibri"/>
        <scheme val="minor"/>
      </rPr>
      <t>、STLV</t>
    </r>
    <r>
      <rPr>
        <vertAlign val="superscript"/>
        <sz val="11"/>
        <rFont val="Calibri"/>
        <scheme val="minor"/>
      </rPr>
      <t>*3</t>
    </r>
    <r>
      <rPr>
        <sz val="11"/>
        <rFont val="Calibri"/>
        <scheme val="minor"/>
      </rPr>
      <t xml:space="preserve">及びSV40）、
AAV（1、2、3、3B、4及び6型）試験</t>
    </r>
    <r>
      <rPr>
        <vertAlign val="superscript"/>
        <sz val="11"/>
        <rFont val="Calibri"/>
        <scheme val="minor"/>
      </rPr>
      <t>*2</t>
    </r>
    <r>
      <rPr>
        <sz val="11"/>
        <rFont val="Calibri"/>
        <scheme val="minor"/>
      </rPr>
      <t xml:space="preserve">、
電子顕微鏡観察、逆転写酵素活性試験、マイコバクテリア試験</t>
    </r>
    <r>
      <rPr>
        <vertAlign val="superscript"/>
        <sz val="11"/>
        <rFont val="Calibri"/>
        <scheme val="minor"/>
      </rPr>
      <t>*2</t>
    </r>
    <r>
      <rPr>
        <sz val="11"/>
        <rFont val="Calibri"/>
        <scheme val="minor"/>
      </rPr>
      <t>、無菌試験</t>
    </r>
    <r>
      <rPr>
        <vertAlign val="superscript"/>
        <sz val="11"/>
        <rFont val="Calibri"/>
        <scheme val="minor"/>
      </rPr>
      <t>*3</t>
    </r>
    <r>
      <rPr>
        <sz val="11"/>
        <rFont val="Calibri"/>
        <scheme val="minor"/>
      </rPr>
      <t xml:space="preserve">、マイコプラズマ試験
*1：指標細胞として、MCBではVero細胞、MRC-5細胞及びHeLa細胞が、EOPではVero細胞、MRC-5細胞及びHEK293細胞が使用された。
*2：EOPでのみ実施
*3：MCBでのみ実施+B24
原薬製造用MCBは、■で保管される。MCBの更新予定はない。</t>
    </r>
  </si>
  <si>
    <t>　（原薬の管理）</t>
  </si>
  <si>
    <t>性状、確認試験（制限酵素切断パターン）、pH、純度試験（■、■、■、プラスミド由来DNA、不純物A*、宿主細胞由来DNA、HCP、不純物B*、不純物E*、不純物D*、不純物C*）、微生物限度、rcAAV、エンドトキシン、感染力価、遺伝子発現産物（RPE65タンパク質の発現の確認）、遺伝子発現相対力価（RPE65タンパク質の発現量の定量）、■活性及び含量（qPCR）</t>
  </si>
  <si>
    <t>製造方法（製品の製造工程）</t>
  </si>
  <si>
    <t xml:space="preserve">製剤の製造工程：原薬の解凍・混合、無菌ろ過、充填・施栓、■及び試験
出荷する製品の製造工程：製剤と専用希釈液の同梱、表示
重要工程：無菌ろ過</t>
  </si>
  <si>
    <t>　（ベリフィケーション）</t>
  </si>
  <si>
    <t xml:space="preserve">情報なし
</t>
  </si>
  <si>
    <t>規格及び試験方法</t>
  </si>
  <si>
    <t>安定性</t>
  </si>
  <si>
    <r>
      <t>&lt;</t>
    </r>
    <r>
      <rPr>
        <sz val="11"/>
        <rFont val="Calibri"/>
        <scheme val="minor"/>
      </rPr>
      <t>原薬</t>
    </r>
    <r>
      <rPr>
        <sz val="11"/>
        <rFont val="Calibri"/>
        <scheme val="minor"/>
      </rPr>
      <t xml:space="preserve">&gt;
</t>
    </r>
    <r>
      <rPr>
        <sz val="11"/>
        <rFont val="Calibri"/>
        <scheme val="minor"/>
      </rPr>
      <t>長期保存試験：</t>
    </r>
    <r>
      <rPr>
        <sz val="11"/>
        <rFont val="Calibri"/>
        <scheme val="minor"/>
      </rPr>
      <t>≦</t>
    </r>
    <r>
      <rPr>
        <sz val="11"/>
        <rFont val="Calibri"/>
        <scheme val="minor"/>
      </rPr>
      <t>-65</t>
    </r>
    <r>
      <rPr>
        <sz val="11"/>
        <rFont val="Calibri"/>
        <scheme val="minor"/>
      </rPr>
      <t>℃</t>
    </r>
    <r>
      <rPr>
        <sz val="11"/>
        <rFont val="Calibri"/>
        <scheme val="minor"/>
      </rPr>
      <t>、</t>
    </r>
    <r>
      <rPr>
        <sz val="11"/>
        <rFont val="Calibri"/>
        <scheme val="minor"/>
      </rPr>
      <t>18</t>
    </r>
    <r>
      <rPr>
        <sz val="11"/>
        <rFont val="Calibri"/>
        <scheme val="minor"/>
      </rPr>
      <t xml:space="preserve">カ月
加速試験：</t>
    </r>
    <r>
      <rPr>
        <sz val="11"/>
        <rFont val="Calibri"/>
        <scheme val="minor"/>
      </rPr>
      <t>■</t>
    </r>
    <r>
      <rPr>
        <sz val="11"/>
        <rFont val="Calibri"/>
        <scheme val="minor"/>
      </rPr>
      <t>℃</t>
    </r>
    <r>
      <rPr>
        <sz val="11"/>
        <rFont val="Calibri"/>
        <scheme val="minor"/>
      </rPr>
      <t>、</t>
    </r>
    <r>
      <rPr>
        <sz val="11"/>
        <rFont val="Calibri"/>
        <scheme val="minor"/>
      </rPr>
      <t>■</t>
    </r>
    <r>
      <rPr>
        <sz val="11"/>
        <rFont val="Calibri"/>
        <scheme val="minor"/>
      </rPr>
      <t>カ月、</t>
    </r>
    <r>
      <rPr>
        <sz val="11"/>
        <rFont val="Calibri"/>
        <scheme val="minor"/>
      </rPr>
      <t>■</t>
    </r>
    <r>
      <rPr>
        <sz val="11"/>
        <rFont val="Calibri"/>
        <scheme val="minor"/>
      </rPr>
      <t>℃</t>
    </r>
    <r>
      <rPr>
        <sz val="11"/>
        <rFont val="Calibri"/>
        <scheme val="minor"/>
      </rPr>
      <t>、</t>
    </r>
    <r>
      <rPr>
        <sz val="11"/>
        <rFont val="Calibri"/>
        <scheme val="minor"/>
      </rPr>
      <t>■</t>
    </r>
    <r>
      <rPr>
        <sz val="11"/>
        <rFont val="Calibri"/>
        <scheme val="minor"/>
      </rPr>
      <t xml:space="preserve">カ月
光安定性試験：総照度</t>
    </r>
    <r>
      <rPr>
        <sz val="11"/>
        <rFont val="Calibri"/>
        <scheme val="minor"/>
      </rPr>
      <t>120</t>
    </r>
    <r>
      <rPr>
        <sz val="11"/>
        <rFont val="Calibri"/>
        <scheme val="minor"/>
      </rPr>
      <t>万</t>
    </r>
    <r>
      <rPr>
        <sz val="11"/>
        <rFont val="Calibri"/>
        <scheme val="minor"/>
      </rPr>
      <t>lux</t>
    </r>
    <r>
      <rPr>
        <sz val="11"/>
        <rFont val="Calibri"/>
        <scheme val="minor"/>
      </rPr>
      <t>・</t>
    </r>
    <r>
      <rPr>
        <sz val="11"/>
        <rFont val="Calibri"/>
        <scheme val="minor"/>
      </rPr>
      <t>h</t>
    </r>
    <r>
      <rPr>
        <sz val="11"/>
        <rFont val="Calibri"/>
        <scheme val="minor"/>
      </rPr>
      <t>以上及び総近紫外放射エネルギー</t>
    </r>
    <r>
      <rPr>
        <sz val="11"/>
        <rFont val="Calibri"/>
        <scheme val="minor"/>
      </rPr>
      <t>200W</t>
    </r>
    <r>
      <rPr>
        <sz val="11"/>
        <rFont val="Calibri"/>
        <scheme val="minor"/>
      </rPr>
      <t>・</t>
    </r>
    <r>
      <rPr>
        <sz val="11"/>
        <rFont val="Calibri"/>
        <scheme val="minor"/>
      </rPr>
      <t>h/m</t>
    </r>
    <r>
      <rPr>
        <vertAlign val="superscript"/>
        <sz val="11"/>
        <rFont val="Calibri"/>
        <scheme val="minor"/>
      </rPr>
      <t>2</t>
    </r>
    <r>
      <rPr>
        <sz val="11"/>
        <rFont val="Calibri"/>
        <scheme val="minor"/>
      </rPr>
      <t>以上、</t>
    </r>
    <r>
      <rPr>
        <sz val="11"/>
        <rFont val="Calibri"/>
        <scheme val="minor"/>
      </rPr>
      <t>■</t>
    </r>
    <r>
      <rPr>
        <sz val="11"/>
        <rFont val="Calibri"/>
        <scheme val="minor"/>
      </rPr>
      <t>℃</t>
    </r>
    <r>
      <rPr>
        <sz val="11"/>
        <rFont val="Calibri"/>
        <scheme val="minor"/>
      </rPr>
      <t xml:space="preserve">
</t>
    </r>
    <r>
      <rPr>
        <sz val="11"/>
        <rFont val="Calibri"/>
        <scheme val="minor"/>
      </rPr>
      <t>保存形態：</t>
    </r>
    <r>
      <rPr>
        <sz val="11"/>
        <rFont val="Calibri"/>
        <scheme val="minor"/>
      </rPr>
      <t>■</t>
    </r>
    <r>
      <rPr>
        <sz val="11"/>
        <rFont val="Calibri"/>
        <scheme val="minor"/>
      </rPr>
      <t xml:space="preserve">キャップ及びポリプロピレン製チューブ
結果より、原薬の有効期間は、</t>
    </r>
    <r>
      <rPr>
        <sz val="11"/>
        <rFont val="Calibri"/>
        <scheme val="minor"/>
      </rPr>
      <t>■</t>
    </r>
    <r>
      <rPr>
        <sz val="11"/>
        <rFont val="Calibri"/>
        <scheme val="minor"/>
      </rPr>
      <t>キャップ及びポリプロピレン製チューブを用いて、遮光下、－</t>
    </r>
    <r>
      <rPr>
        <sz val="11"/>
        <rFont val="Calibri"/>
        <scheme val="minor"/>
      </rPr>
      <t>65</t>
    </r>
    <r>
      <rPr>
        <sz val="11"/>
        <rFont val="Calibri"/>
        <scheme val="minor"/>
      </rPr>
      <t>℃</t>
    </r>
    <r>
      <rPr>
        <sz val="11"/>
        <rFont val="Calibri"/>
        <scheme val="minor"/>
      </rPr>
      <t>以下で保存するとき、</t>
    </r>
    <r>
      <rPr>
        <sz val="11"/>
        <rFont val="Calibri"/>
        <scheme val="minor"/>
      </rPr>
      <t>18</t>
    </r>
    <r>
      <rPr>
        <sz val="11"/>
        <rFont val="Calibri"/>
        <scheme val="minor"/>
      </rPr>
      <t xml:space="preserve">カ月とされた。
</t>
    </r>
    <r>
      <rPr>
        <sz val="11"/>
        <rFont val="Calibri"/>
        <scheme val="minor"/>
      </rPr>
      <t>&lt;</t>
    </r>
    <r>
      <rPr>
        <sz val="11"/>
        <rFont val="Calibri"/>
        <scheme val="minor"/>
      </rPr>
      <t>製剤</t>
    </r>
    <r>
      <rPr>
        <sz val="11"/>
        <rFont val="Calibri"/>
        <scheme val="minor"/>
      </rPr>
      <t xml:space="preserve">&gt;
</t>
    </r>
    <r>
      <rPr>
        <sz val="11"/>
        <rFont val="Calibri"/>
        <scheme val="minor"/>
      </rPr>
      <t>長期保存試験：</t>
    </r>
    <r>
      <rPr>
        <sz val="11"/>
        <rFont val="Calibri"/>
        <scheme val="minor"/>
      </rPr>
      <t>≦</t>
    </r>
    <r>
      <rPr>
        <sz val="11"/>
        <rFont val="Calibri"/>
        <scheme val="minor"/>
      </rPr>
      <t>-65</t>
    </r>
    <r>
      <rPr>
        <sz val="11"/>
        <rFont val="Calibri"/>
        <scheme val="minor"/>
      </rPr>
      <t>℃</t>
    </r>
    <r>
      <rPr>
        <sz val="11"/>
        <rFont val="Calibri"/>
        <scheme val="minor"/>
      </rPr>
      <t>、</t>
    </r>
    <r>
      <rPr>
        <sz val="11"/>
        <rFont val="Calibri"/>
        <scheme val="minor"/>
      </rPr>
      <t>36</t>
    </r>
    <r>
      <rPr>
        <sz val="11"/>
        <rFont val="Calibri"/>
        <scheme val="minor"/>
      </rPr>
      <t xml:space="preserve">ヵ月
加速試験：</t>
    </r>
    <r>
      <rPr>
        <sz val="11"/>
        <rFont val="Calibri"/>
        <scheme val="minor"/>
      </rPr>
      <t>■</t>
    </r>
    <r>
      <rPr>
        <sz val="11"/>
        <rFont val="Calibri"/>
        <scheme val="minor"/>
      </rPr>
      <t>℃</t>
    </r>
    <r>
      <rPr>
        <sz val="11"/>
        <rFont val="Calibri"/>
        <scheme val="minor"/>
      </rPr>
      <t>、</t>
    </r>
    <r>
      <rPr>
        <sz val="11"/>
        <rFont val="Calibri"/>
        <scheme val="minor"/>
      </rPr>
      <t>■</t>
    </r>
    <r>
      <rPr>
        <sz val="11"/>
        <rFont val="Calibri"/>
        <scheme val="minor"/>
      </rPr>
      <t>ヵ月、</t>
    </r>
    <r>
      <rPr>
        <sz val="11"/>
        <rFont val="Calibri"/>
        <scheme val="minor"/>
      </rPr>
      <t>■</t>
    </r>
    <r>
      <rPr>
        <sz val="11"/>
        <rFont val="Calibri"/>
        <scheme val="minor"/>
      </rPr>
      <t>℃</t>
    </r>
    <r>
      <rPr>
        <sz val="11"/>
        <rFont val="Calibri"/>
        <scheme val="minor"/>
      </rPr>
      <t>、</t>
    </r>
    <r>
      <rPr>
        <sz val="11"/>
        <rFont val="Calibri"/>
        <scheme val="minor"/>
      </rPr>
      <t>■</t>
    </r>
    <r>
      <rPr>
        <sz val="11"/>
        <rFont val="Calibri"/>
        <scheme val="minor"/>
      </rPr>
      <t xml:space="preserve">ヵ月
保存形態：クロロブチル製ゴム栓及び環状オレフィンポリマー製バイアル
結果より、製剤の有効期間は、クロロブチル製ゴム栓及び環状オレフィンポリマー製バイアルを用いて、紙箱及びアルミニウムパウチによる遮光下、－</t>
    </r>
    <r>
      <rPr>
        <sz val="11"/>
        <rFont val="Calibri"/>
        <scheme val="minor"/>
      </rPr>
      <t>65</t>
    </r>
    <r>
      <rPr>
        <sz val="11"/>
        <rFont val="Calibri"/>
        <scheme val="minor"/>
      </rPr>
      <t>℃</t>
    </r>
    <r>
      <rPr>
        <sz val="11"/>
        <rFont val="Calibri"/>
        <scheme val="minor"/>
      </rPr>
      <t>以下で保存するとき、</t>
    </r>
    <r>
      <rPr>
        <sz val="11"/>
        <rFont val="Calibri"/>
        <scheme val="minor"/>
      </rPr>
      <t>36</t>
    </r>
    <r>
      <rPr>
        <sz val="11"/>
        <rFont val="Calibri"/>
        <scheme val="minor"/>
      </rPr>
      <t>カ月と設定された。</t>
    </r>
  </si>
  <si>
    <t>審査の概略</t>
  </si>
  <si>
    <t>機構は、提出された資料から、原薬、製剤及び専用希釈液の品質は適切に管理されていると判断した。</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</si>
</sst>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ge\nee&quot;al&quot;"/>
  </numFmts>
  <fonts count="5">
    <font>
      <sz val="11.000000"/>
      <color theme="1"/>
      <name val="Calibri"/>
      <scheme val="minor"/>
    </font>
    <font>
      <sz val="11.000000"/>
      <name val="游ゴシック"/>
    </font>
    <font>
      <b/>
      <sz val="11.000000"/>
      <name val="Calibri"/>
      <scheme val="minor"/>
    </font>
    <font>
      <sz val="11.000000"/>
      <name val="Calibri"/>
      <scheme val="minor"/>
    </font>
    <font>
      <u/>
      <sz val="11.000000"/>
      <name val="Calibri"/>
      <scheme val="minor"/>
    </font>
  </fonts>
  <fills count="3">
    <fill>
      <patternFill patternType="none"/>
    </fill>
    <fill>
      <patternFill patternType="gray125"/>
    </fill>
    <fill>
      <patternFill patternType="solid">
        <fgColor theme="0" tint="-0.14999847407452621"/>
        <bgColor theme="0" tint="-0.14999847407452621"/>
      </patternFill>
    </fill>
  </fills>
  <borders count="3">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thin">
        <color auto="1"/>
      </right>
      <top style="none"/>
      <bottom style="thin">
        <color auto="1"/>
      </bottom>
      <diagonal style="none"/>
    </border>
  </borders>
  <cellStyleXfs count="3">
    <xf fontId="0" fillId="0" borderId="0" numFmtId="0" applyNumberFormat="1" applyFont="1" applyFill="1" applyBorder="1">
      <alignment vertical="center"/>
    </xf>
    <xf fontId="1" fillId="0" borderId="0" numFmtId="160" applyNumberFormat="1" applyFont="1" applyFill="1" applyBorder="0" applyProtection="0">
      <alignment vertical="center"/>
    </xf>
    <xf fontId="0" fillId="0" borderId="0" numFmtId="0" applyNumberFormat="1" applyFont="1" applyFill="1" applyBorder="1">
      <alignment vertical="center"/>
    </xf>
  </cellStyleXfs>
  <cellXfs count="15">
    <xf fontId="0" fillId="0" borderId="0" numFmtId="0" xfId="0" applyAlignment="1">
      <alignment vertical="center"/>
    </xf>
    <xf fontId="0" fillId="0" borderId="0" numFmtId="0" xfId="0" applyAlignment="1">
      <alignment vertical="center"/>
    </xf>
    <xf fontId="0" fillId="0" borderId="0" numFmtId="0" xfId="0" applyAlignment="1">
      <alignment vertical="center" wrapText="1"/>
    </xf>
    <xf fontId="2" fillId="2" borderId="1" numFmtId="49" xfId="0" applyNumberFormat="1" applyFont="1" applyFill="1" applyBorder="1" applyAlignment="1">
      <alignment vertical="center" wrapText="1"/>
    </xf>
    <xf fontId="2" fillId="2" borderId="1" numFmtId="0" xfId="0" applyFont="1" applyFill="1" applyBorder="1" applyAlignment="1">
      <alignment vertical="center" wrapText="1"/>
    </xf>
    <xf fontId="3" fillId="0" borderId="1" numFmtId="0" xfId="0" applyFont="1" applyBorder="1" applyAlignment="1">
      <alignment vertical="center" wrapText="1"/>
    </xf>
    <xf fontId="3" fillId="0" borderId="1" numFmtId="0" xfId="0" applyFont="1" applyBorder="1" applyAlignment="1">
      <alignment vertical="center"/>
    </xf>
    <xf fontId="4" fillId="0" borderId="1" numFmtId="0" xfId="0" applyFont="1" applyBorder="1" applyAlignment="1">
      <alignment vertical="center" wrapText="1"/>
    </xf>
    <xf fontId="3" fillId="0" borderId="0" numFmtId="0" xfId="0" applyFont="1" applyAlignment="1">
      <alignment vertical="center"/>
    </xf>
    <xf fontId="3" fillId="0" borderId="0" numFmtId="0" xfId="0" applyFont="1" applyAlignment="1">
      <alignment vertical="center" wrapText="1"/>
    </xf>
    <xf fontId="2" fillId="0" borderId="0" numFmtId="0" xfId="0" applyFont="1" applyAlignment="1">
      <alignment vertical="center" wrapText="1"/>
    </xf>
    <xf fontId="3" fillId="0" borderId="1" numFmtId="0" xfId="0" applyFont="1" applyBorder="1" applyAlignment="1">
      <alignment horizontal="left" vertical="center" wrapText="1"/>
    </xf>
    <xf fontId="2" fillId="2" borderId="2" numFmtId="0" xfId="0" applyFont="1" applyFill="1" applyBorder="1" applyAlignment="1">
      <alignment vertical="center" wrapText="1"/>
    </xf>
    <xf fontId="3" fillId="0" borderId="2" numFmtId="0" xfId="0" applyFont="1" applyBorder="1" applyAlignment="1">
      <alignment vertical="center" wrapText="1"/>
    </xf>
    <xf fontId="3" fillId="0" borderId="1" numFmtId="0" xfId="0" applyFont="1" applyBorder="1" applyAlignment="1" quotePrefix="1">
      <alignment vertical="center" wrapText="1"/>
    </xf>
  </cellXfs>
  <cellStyles count="3">
    <cellStyle name="Default 1"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Arial"/>
        <a:cs typeface="Arial"/>
      </a:majorFont>
      <a:minorFont>
        <a:latin typeface="Calibri"/>
        <a:ea typeface="Arial"/>
        <a:cs typeface="Arial"/>
      </a:minorFont>
    </a:fontScheme>
    <a:fmtScheme name="Office 2013 - 2022">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70" workbookViewId="0">
      <selection activeCell="B2" activeCellId="0" sqref="B2"/>
    </sheetView>
  </sheetViews>
  <sheetFormatPr defaultRowHeight="14.25"/>
  <cols>
    <col customWidth="1" min="1" max="1" style="1" width="8.125"/>
    <col customWidth="1" min="2" max="2" style="1" width="21.125"/>
    <col customWidth="1" min="3" max="3" style="1" width="9.625"/>
    <col customWidth="1" min="4" max="4" style="1" width="28.625"/>
    <col customWidth="1" min="5" max="5" style="1" width="30.125"/>
    <col customWidth="1" min="6" max="6" style="1" width="11.5"/>
    <col customWidth="1" min="7" max="8" style="1" width="14.625"/>
    <col customWidth="1" min="9" max="9" style="1" width="13.5"/>
    <col customWidth="1" min="10" max="11" style="1" width="16.125"/>
    <col customWidth="1" min="12" max="13" style="1" width="23.125"/>
    <col customWidth="1" min="14" max="14" style="1" width="21.625"/>
    <col customWidth="1" min="15" max="15" style="1" width="29.375"/>
    <col customWidth="1" min="16" max="16" style="1" width="21.625"/>
    <col customWidth="1" min="17" max="17" style="1" width="16.125"/>
    <col customWidth="1" min="18" max="18" style="1" width="17.625"/>
    <col customWidth="1" min="19" max="19" style="1" width="13.5"/>
    <col customWidth="1" min="20" max="20" style="1" width="12.625"/>
    <col min="21" max="16384" style="1" width="9"/>
  </cols>
  <sheetData>
    <row r="1" s="2" customFormat="1" ht="28.5">
      <c r="A1" s="3"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row>
    <row r="2" s="2" customFormat="1" ht="285">
      <c r="A2" s="5">
        <f>ルクスターナ注!B2</f>
        <v>1</v>
      </c>
      <c r="B2" s="5" t="s">
        <v>20</v>
      </c>
      <c r="C2" s="5" t="s">
        <v>21</v>
      </c>
      <c r="D2" s="5" t="s">
        <v>22</v>
      </c>
      <c r="E2" s="5" t="s">
        <v>23</v>
      </c>
      <c r="F2" s="5" t="s">
        <v>24</v>
      </c>
      <c r="G2" s="5" t="s">
        <v>25</v>
      </c>
      <c r="H2" s="5" t="s">
        <v>26</v>
      </c>
      <c r="I2" s="5" t="s">
        <v>27</v>
      </c>
      <c r="J2" s="5" t="s">
        <v>28</v>
      </c>
      <c r="K2" s="5" t="s">
        <v>28</v>
      </c>
      <c r="L2" s="6" t="s">
        <v>26</v>
      </c>
      <c r="M2" s="6" t="s">
        <v>29</v>
      </c>
      <c r="N2" s="6" t="s">
        <v>26</v>
      </c>
      <c r="O2" s="6" t="s">
        <v>29</v>
      </c>
      <c r="P2" s="6" t="s">
        <v>26</v>
      </c>
      <c r="Q2" s="6" t="s">
        <v>26</v>
      </c>
      <c r="R2" s="6" t="s">
        <v>26</v>
      </c>
      <c r="S2" s="5" t="s">
        <v>30</v>
      </c>
      <c r="T2" s="5" t="s">
        <v>31</v>
      </c>
    </row>
    <row r="3" s="2" customFormat="1" ht="185.25">
      <c r="A3" s="5">
        <v>2</v>
      </c>
      <c r="B3" s="5" t="s">
        <v>32</v>
      </c>
      <c r="C3" s="7" t="s">
        <v>33</v>
      </c>
      <c r="D3" s="5" t="s">
        <v>34</v>
      </c>
      <c r="E3" s="5" t="s">
        <v>35</v>
      </c>
      <c r="F3" s="5" t="s">
        <v>36</v>
      </c>
      <c r="G3" s="6" t="s">
        <v>37</v>
      </c>
      <c r="H3" s="5" t="s">
        <v>38</v>
      </c>
      <c r="I3" s="5" t="s">
        <v>39</v>
      </c>
      <c r="J3" s="5" t="s">
        <v>40</v>
      </c>
      <c r="K3" s="5" t="s">
        <v>40</v>
      </c>
      <c r="L3" s="6" t="s">
        <v>26</v>
      </c>
      <c r="M3" s="6" t="s">
        <v>29</v>
      </c>
      <c r="N3" s="6" t="s">
        <v>26</v>
      </c>
      <c r="O3" s="6" t="s">
        <v>29</v>
      </c>
      <c r="P3" s="6" t="s">
        <v>26</v>
      </c>
      <c r="Q3" s="6" t="s">
        <v>26</v>
      </c>
      <c r="R3" s="5" t="s">
        <v>41</v>
      </c>
      <c r="S3" s="5" t="s">
        <v>42</v>
      </c>
      <c r="T3" s="5" t="s">
        <v>31</v>
      </c>
    </row>
    <row r="4">
      <c r="A4" s="8" t="s">
        <v>43</v>
      </c>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300" verticalDpi="300" copies="1"/>
  <headerFooter/>
  <extLst>
    <ext xmlns:x14="http://schemas.microsoft.com/office/spreadsheetml/2009/9/main" uri="{CCE6A557-97BC-4b89-ADB6-D9C93CAAB3DF}">
      <x14:dataValidations xmlns:xm="http://schemas.microsoft.com/office/excel/2006/main" count="2" disablePrompts="0">
        <x14:dataValidation xr:uid="{00CE0000-002A-4543-84A8-001D003000DF}" type="list" allowBlank="1" errorStyle="stop" imeMode="noControl" operator="between" prompt="細胞製品,遺伝子製品" showDropDown="0" showErrorMessage="1" showInputMessage="1">
          <x14:formula1>
            <xm:f>"新規,一変"</xm:f>
          </x14:formula1>
          <xm:sqref>C1 C4:C1048576</xm:sqref>
        </x14:dataValidation>
        <x14:dataValidation xr:uid="{00890003-0093-4027-BA4D-00C100DB00A2}" type="list" allowBlank="1" errorStyle="stop" imeMode="noControl" operator="between" showDropDown="0" showErrorMessage="1" showInputMessage="1">
          <x14:formula1>
            <xm:f>"あり,なし"</xm:f>
          </x14:formula1>
          <xm:sqref>S:S</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77" workbookViewId="0">
      <selection activeCell="B7" activeCellId="0" sqref="B7"/>
    </sheetView>
  </sheetViews>
  <sheetFormatPr defaultColWidth="9" defaultRowHeight="14.25"/>
  <cols>
    <col customWidth="1" min="1" max="1" style="9" width="26.625"/>
    <col customWidth="1" min="2" max="2" style="9" width="87.125"/>
    <col min="3" max="16384" style="8" width="9"/>
  </cols>
  <sheetData>
    <row r="1" ht="15">
      <c r="A1" s="10" t="s">
        <v>44</v>
      </c>
    </row>
    <row r="2" ht="15">
      <c r="A2" s="4" t="s">
        <v>0</v>
      </c>
      <c r="B2" s="11">
        <v>1</v>
      </c>
    </row>
    <row r="3" ht="15">
      <c r="A3" s="12" t="s">
        <v>1</v>
      </c>
      <c r="B3" s="13" t="s">
        <v>20</v>
      </c>
    </row>
    <row r="4" ht="15">
      <c r="A4" s="4" t="s">
        <v>45</v>
      </c>
      <c r="B4" s="5" t="s">
        <v>46</v>
      </c>
    </row>
    <row r="5" ht="15">
      <c r="A5" s="4" t="s">
        <v>47</v>
      </c>
      <c r="B5" s="5" t="s">
        <v>48</v>
      </c>
    </row>
    <row r="6" ht="15">
      <c r="A6" s="4" t="s">
        <v>2</v>
      </c>
      <c r="B6" s="5" t="s">
        <v>21</v>
      </c>
    </row>
    <row r="7" ht="102.75" customHeight="1">
      <c r="A7" s="4" t="s">
        <v>49</v>
      </c>
      <c r="B7" s="5" t="s">
        <v>50</v>
      </c>
    </row>
    <row r="8" ht="15">
      <c r="A8" s="4" t="s">
        <v>51</v>
      </c>
      <c r="B8" s="5" t="s">
        <v>22</v>
      </c>
    </row>
    <row r="9" ht="42.75">
      <c r="A9" s="4" t="s">
        <v>52</v>
      </c>
      <c r="B9" s="5" t="s">
        <v>53</v>
      </c>
    </row>
    <row r="10" ht="15">
      <c r="A10" s="4" t="s">
        <v>54</v>
      </c>
      <c r="B10" s="5" t="s">
        <v>42</v>
      </c>
    </row>
    <row r="11" ht="123.75" customHeight="1">
      <c r="A11" s="4" t="s">
        <v>55</v>
      </c>
      <c r="B11" s="5" t="s">
        <v>56</v>
      </c>
    </row>
    <row r="12" ht="28.5">
      <c r="A12" s="4" t="s">
        <v>57</v>
      </c>
      <c r="B12" s="5" t="s">
        <v>42</v>
      </c>
    </row>
    <row r="13" ht="77.25" customHeight="1">
      <c r="A13" s="4" t="s">
        <v>58</v>
      </c>
      <c r="B13" s="14" t="s">
        <v>59</v>
      </c>
    </row>
    <row r="14" ht="51.75" customHeight="1">
      <c r="A14" s="4" t="s">
        <v>60</v>
      </c>
      <c r="B14" s="5" t="s">
        <v>61</v>
      </c>
    </row>
    <row r="15" ht="15">
      <c r="A15" s="4" t="s">
        <v>62</v>
      </c>
      <c r="B15" s="5" t="s">
        <v>63</v>
      </c>
    </row>
    <row r="16" ht="74.25" customHeight="1">
      <c r="A16" s="4" t="s">
        <v>64</v>
      </c>
      <c r="B16" s="5" t="s">
        <v>65</v>
      </c>
    </row>
    <row r="17" ht="81" customHeight="1">
      <c r="A17" s="4" t="s">
        <v>66</v>
      </c>
      <c r="B17" s="5" t="s">
        <v>67</v>
      </c>
    </row>
    <row r="18" ht="121.5" customHeight="1">
      <c r="A18" s="4" t="s">
        <v>68</v>
      </c>
      <c r="B18" s="5" t="s">
        <v>69</v>
      </c>
    </row>
    <row r="19" ht="64.5" customHeight="1">
      <c r="A19" s="4" t="s">
        <v>70</v>
      </c>
      <c r="B19" s="5" t="s">
        <v>71</v>
      </c>
    </row>
    <row r="20" ht="48.75" customHeight="1">
      <c r="A20" s="4" t="s">
        <v>72</v>
      </c>
      <c r="B20" s="5" t="s">
        <v>73</v>
      </c>
    </row>
    <row r="21" ht="50.25" customHeight="1">
      <c r="A21" s="4" t="s">
        <v>74</v>
      </c>
      <c r="B21" s="5" t="s">
        <v>75</v>
      </c>
    </row>
    <row r="22" ht="15">
      <c r="A22" s="4" t="s">
        <v>76</v>
      </c>
      <c r="B22" s="5" t="s">
        <v>63</v>
      </c>
    </row>
    <row r="23" ht="138.75" customHeight="1">
      <c r="A23" s="4" t="s">
        <v>77</v>
      </c>
      <c r="B23" s="5" t="s">
        <v>78</v>
      </c>
    </row>
    <row r="24" ht="371.25" customHeight="1">
      <c r="A24" s="4" t="s">
        <v>79</v>
      </c>
      <c r="B24" s="5" t="s">
        <v>80</v>
      </c>
    </row>
    <row r="25" ht="66" customHeight="1">
      <c r="A25" s="4" t="s">
        <v>81</v>
      </c>
      <c r="B25" s="5" t="s">
        <v>82</v>
      </c>
    </row>
    <row r="26" ht="48.75" customHeight="1">
      <c r="A26" s="4" t="s">
        <v>83</v>
      </c>
      <c r="B26" s="5" t="s">
        <v>84</v>
      </c>
    </row>
    <row r="27" ht="28.5">
      <c r="A27" s="4" t="s">
        <v>85</v>
      </c>
      <c r="B27" s="5" t="s">
        <v>86</v>
      </c>
    </row>
    <row r="28" ht="57">
      <c r="A28" s="4" t="s">
        <v>87</v>
      </c>
      <c r="B28" s="5" t="s">
        <v>28</v>
      </c>
    </row>
    <row r="29" ht="15">
      <c r="A29" s="4" t="s">
        <v>16</v>
      </c>
      <c r="B29" s="5" t="s">
        <v>63</v>
      </c>
    </row>
    <row r="30" ht="15">
      <c r="A30" s="4" t="s">
        <v>13</v>
      </c>
      <c r="B30" s="5" t="s">
        <v>63</v>
      </c>
    </row>
    <row r="31" ht="209.25" customHeight="1">
      <c r="A31" s="4" t="s">
        <v>88</v>
      </c>
      <c r="B31" s="5" t="s">
        <v>89</v>
      </c>
    </row>
    <row r="32" ht="28.5">
      <c r="A32" s="4" t="s">
        <v>90</v>
      </c>
      <c r="B32" s="5" t="s">
        <v>91</v>
      </c>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CCE6A557-97BC-4b89-ADB6-D9C93CAAB3DF}">
      <x14:dataValidations xmlns:xm="http://schemas.microsoft.com/office/excel/2006/main" count="2" disablePrompts="0">
        <x14:dataValidation xr:uid="{00B3004C-00C1-4680-B8C5-0075009D00A9}" type="list" allowBlank="1" errorStyle="stop" imeMode="noControl" operator="between" prompt="細胞製品,遺伝子製品" showDropDown="0" showErrorMessage="1" showInputMessage="1">
          <x14:formula1>
            <xm:f>"新規,一変"</xm:f>
          </x14:formula1>
          <xm:sqref>A6</xm:sqref>
        </x14:dataValidation>
        <x14:dataValidation xr:uid="{007F00F6-00D6-47C4-B46A-00F1000D0098}" type="list" allowBlank="1" errorStyle="stop" imeMode="noControl" operator="between" showDropDown="0" showErrorMessage="1" showInputMessage="1">
          <x14:formula1>
            <xm:f>"新規, 一変"</xm:f>
          </x14:formula1>
          <xm:sqref>B6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ONLYOFFICE/7.4.1.36</Application>
  <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Akiko (002473) [JANJP]</dc:creator>
  <cp:lastModifiedBy>中村　奈央</cp:lastModifiedBy>
  <cp:revision>6</cp:revision>
  <dcterms:created xsi:type="dcterms:W3CDTF">2020-07-03T03:00:43Z</dcterms:created>
  <dcterms:modified xsi:type="dcterms:W3CDTF">2025-03-26T05:50:03Z</dcterms:modified>
</cp:coreProperties>
</file>